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80" windowHeight="7725" activeTab="0"/>
  </bookViews>
  <sheets>
    <sheet name="Pedido Recolha GD4" sheetId="1" r:id="rId1"/>
  </sheets>
  <definedNames>
    <definedName name="_xlnm.Print_Area" localSheetId="0">'Pedido Recolha GD4'!$A$1:$G$27</definedName>
  </definedNames>
  <calcPr fullCalcOnLoad="1"/>
</workbook>
</file>

<file path=xl/sharedStrings.xml><?xml version="1.0" encoding="utf-8"?>
<sst xmlns="http://schemas.openxmlformats.org/spreadsheetml/2006/main" count="40" uniqueCount="37">
  <si>
    <t>Comentários</t>
  </si>
  <si>
    <t>Data do pedido:</t>
  </si>
  <si>
    <t>Nome do contacto:</t>
  </si>
  <si>
    <t>Tel. do contacto:</t>
  </si>
  <si>
    <t xml:space="preserve"> E-mail do contacto:</t>
  </si>
  <si>
    <t>Código ERP:</t>
  </si>
  <si>
    <t>Acondicionamento</t>
  </si>
  <si>
    <t>TV/MONITORES</t>
  </si>
  <si>
    <t>Por favor, preencha as células em branco</t>
  </si>
  <si>
    <t>Morada:</t>
  </si>
  <si>
    <t>Localidade:</t>
  </si>
  <si>
    <t>Código Postal:</t>
  </si>
  <si>
    <t>IDENTIFICAÇÃO</t>
  </si>
  <si>
    <t>Qualquer esclarecimento contactar: 800 20 88 89 (número verde)</t>
  </si>
  <si>
    <t>Estas zonas são reservadas à ERP Portugal</t>
  </si>
  <si>
    <t>Fax do contacto:</t>
  </si>
  <si>
    <t>GRANDES ELECTRODOMÉSTICOS (máquinas lavar, fornos, fogões, ...)</t>
  </si>
  <si>
    <t>Quantidade (indicar conforme tipo de REEE)</t>
  </si>
  <si>
    <t>(nº equipamentos)</t>
  </si>
  <si>
    <t>E-mail: operations.iberia@erp-recycling.org</t>
  </si>
  <si>
    <r>
      <t>EQUIPAMENTOS DE FRIO (frigoríficos, arcas, aparelho</t>
    </r>
    <r>
      <rPr>
        <b/>
        <sz val="10"/>
        <rFont val="Calibri"/>
        <family val="2"/>
      </rPr>
      <t>s ar-condicionado)</t>
    </r>
  </si>
  <si>
    <r>
      <t>OUTROS (pequenos electrodomésticos, resí</t>
    </r>
    <r>
      <rPr>
        <b/>
        <sz val="10"/>
        <rFont val="Calibri"/>
        <family val="2"/>
      </rPr>
      <t>duos de natureza informática, …)</t>
    </r>
  </si>
  <si>
    <r>
      <t>LÂMPADAS (fluorescentes, eco</t>
    </r>
    <r>
      <rPr>
        <b/>
        <sz val="10"/>
        <rFont val="Calibri"/>
        <family val="2"/>
      </rPr>
      <t>nomizadoras, …)</t>
    </r>
  </si>
  <si>
    <t>PILHAS &amp; ACUMULADORES</t>
  </si>
  <si>
    <t>Referência ERP:</t>
  </si>
  <si>
    <t>(Peso Estimado)</t>
  </si>
  <si>
    <t>Créditos</t>
  </si>
  <si>
    <t>Após preenchimento enviar para:</t>
  </si>
  <si>
    <t>ou para o Fax : 219 119 639</t>
  </si>
  <si>
    <t>Mais informação em www.erp-recycling.pt</t>
  </si>
  <si>
    <t>Total Créditos</t>
  </si>
  <si>
    <t>Escola:</t>
  </si>
  <si>
    <t>REEE A RECOLHER - Condição mínima de recolha  - 150 Créditos</t>
  </si>
  <si>
    <r>
      <t>(Depositrão Cheio)</t>
    </r>
    <r>
      <rPr>
        <b/>
        <sz val="14"/>
        <color indexed="60"/>
        <rFont val="Calibri"/>
        <family val="2"/>
      </rPr>
      <t>*</t>
    </r>
  </si>
  <si>
    <r>
      <rPr>
        <b/>
        <sz val="18"/>
        <color indexed="60"/>
        <rFont val="Calibri"/>
        <family val="2"/>
      </rPr>
      <t xml:space="preserve">* </t>
    </r>
    <r>
      <rPr>
        <b/>
        <sz val="11"/>
        <color indexed="8"/>
        <rFont val="Calibri"/>
        <family val="2"/>
      </rPr>
      <t>Caso o volume dos "Outros" exceda a capacidade do Depositrão cada Quilo será equivalente a 1 Crédito</t>
    </r>
  </si>
  <si>
    <t>P' Escola</t>
  </si>
  <si>
    <t>P' Transportador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</si>
</sst>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8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 horizontal="left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2" fillId="34" borderId="15" xfId="0" applyFont="1" applyFill="1" applyBorder="1" applyAlignment="1" applyProtection="1">
      <alignment vertical="center"/>
      <protection/>
    </xf>
    <xf numFmtId="0" fontId="42" fillId="34" borderId="16" xfId="0" applyFont="1" applyFill="1" applyBorder="1" applyAlignment="1" applyProtection="1">
      <alignment vertical="center"/>
      <protection/>
    </xf>
    <xf numFmtId="0" fontId="42" fillId="34" borderId="17" xfId="0" applyFont="1" applyFill="1" applyBorder="1" applyAlignment="1" applyProtection="1">
      <alignment vertical="center"/>
      <protection/>
    </xf>
    <xf numFmtId="0" fontId="0" fillId="7" borderId="18" xfId="0" applyFill="1" applyBorder="1" applyAlignment="1" applyProtection="1">
      <alignment vertical="center"/>
      <protection/>
    </xf>
    <xf numFmtId="0" fontId="42" fillId="34" borderId="11" xfId="0" applyFont="1" applyFill="1" applyBorder="1" applyAlignment="1" applyProtection="1">
      <alignment vertical="center"/>
      <protection/>
    </xf>
    <xf numFmtId="0" fontId="42" fillId="34" borderId="18" xfId="0" applyFont="1" applyFill="1" applyBorder="1" applyAlignment="1" applyProtection="1">
      <alignment vertical="center"/>
      <protection/>
    </xf>
    <xf numFmtId="0" fontId="0" fillId="7" borderId="14" xfId="0" applyFill="1" applyBorder="1" applyAlignment="1" applyProtection="1">
      <alignment vertical="center"/>
      <protection/>
    </xf>
    <xf numFmtId="0" fontId="46" fillId="34" borderId="19" xfId="0" applyFont="1" applyFill="1" applyBorder="1" applyAlignment="1" applyProtection="1">
      <alignment vertical="center"/>
      <protection/>
    </xf>
    <xf numFmtId="0" fontId="46" fillId="34" borderId="16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46" fillId="34" borderId="15" xfId="0" applyFont="1" applyFill="1" applyBorder="1" applyAlignment="1" applyProtection="1">
      <alignment vertical="center"/>
      <protection/>
    </xf>
    <xf numFmtId="0" fontId="46" fillId="34" borderId="11" xfId="0" applyFont="1" applyFill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33" borderId="0" xfId="0" applyFont="1" applyFill="1" applyAlignment="1" applyProtection="1">
      <alignment vertical="center"/>
      <protection/>
    </xf>
    <xf numFmtId="0" fontId="42" fillId="7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2" fillId="7" borderId="20" xfId="0" applyFont="1" applyFill="1" applyBorder="1" applyAlignment="1" applyProtection="1">
      <alignment horizontal="center" vertical="center" wrapText="1"/>
      <protection/>
    </xf>
    <xf numFmtId="0" fontId="47" fillId="7" borderId="13" xfId="0" applyFont="1" applyFill="1" applyBorder="1" applyAlignment="1" applyProtection="1">
      <alignment horizontal="center" vertical="center" wrapText="1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42" fillId="7" borderId="11" xfId="0" applyFont="1" applyFill="1" applyBorder="1" applyAlignment="1" applyProtection="1">
      <alignment horizontal="center" vertical="center"/>
      <protection/>
    </xf>
    <xf numFmtId="2" fontId="47" fillId="0" borderId="11" xfId="0" applyNumberFormat="1" applyFont="1" applyBorder="1" applyAlignment="1" applyProtection="1">
      <alignment horizontal="center" vertical="center" wrapText="1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1" fontId="4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vertic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48" fillId="35" borderId="22" xfId="0" applyFont="1" applyFill="1" applyBorder="1" applyAlignment="1" applyProtection="1">
      <alignment horizontal="center" vertical="center"/>
      <protection/>
    </xf>
    <xf numFmtId="0" fontId="48" fillId="35" borderId="23" xfId="0" applyFont="1" applyFill="1" applyBorder="1" applyAlignment="1" applyProtection="1">
      <alignment horizontal="center" vertical="center"/>
      <protection/>
    </xf>
    <xf numFmtId="0" fontId="48" fillId="35" borderId="24" xfId="0" applyFont="1" applyFill="1" applyBorder="1" applyAlignment="1" applyProtection="1">
      <alignment horizontal="center" vertical="center"/>
      <protection/>
    </xf>
    <xf numFmtId="0" fontId="42" fillId="34" borderId="25" xfId="0" applyFont="1" applyFill="1" applyBorder="1" applyAlignment="1" applyProtection="1">
      <alignment horizontal="left" vertical="center"/>
      <protection/>
    </xf>
    <xf numFmtId="0" fontId="42" fillId="34" borderId="26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left" vertical="center"/>
      <protection/>
    </xf>
    <xf numFmtId="0" fontId="42" fillId="33" borderId="29" xfId="0" applyFont="1" applyFill="1" applyBorder="1" applyAlignment="1" applyProtection="1">
      <alignment horizontal="left" vertical="center"/>
      <protection/>
    </xf>
    <xf numFmtId="0" fontId="42" fillId="33" borderId="29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5" fillId="34" borderId="22" xfId="0" applyFont="1" applyFill="1" applyBorder="1" applyAlignment="1" applyProtection="1">
      <alignment horizontal="left" vertical="center"/>
      <protection/>
    </xf>
    <xf numFmtId="0" fontId="45" fillId="34" borderId="23" xfId="0" applyFont="1" applyFill="1" applyBorder="1" applyAlignment="1" applyProtection="1">
      <alignment horizontal="left" vertical="center"/>
      <protection/>
    </xf>
    <xf numFmtId="0" fontId="45" fillId="34" borderId="24" xfId="0" applyFont="1" applyFill="1" applyBorder="1" applyAlignment="1" applyProtection="1">
      <alignment horizontal="left" vertical="center"/>
      <protection/>
    </xf>
    <xf numFmtId="0" fontId="42" fillId="0" borderId="32" xfId="0" applyFont="1" applyBorder="1" applyAlignment="1" applyProtection="1">
      <alignment horizontal="right" vertical="center" wrapText="1"/>
      <protection/>
    </xf>
    <xf numFmtId="0" fontId="42" fillId="0" borderId="33" xfId="0" applyFont="1" applyBorder="1" applyAlignment="1" applyProtection="1">
      <alignment horizontal="right" vertical="center" wrapText="1"/>
      <protection/>
    </xf>
    <xf numFmtId="0" fontId="42" fillId="0" borderId="34" xfId="0" applyFont="1" applyBorder="1" applyAlignment="1" applyProtection="1">
      <alignment horizontal="right" vertical="center" wrapText="1"/>
      <protection/>
    </xf>
    <xf numFmtId="0" fontId="42" fillId="34" borderId="35" xfId="0" applyFont="1" applyFill="1" applyBorder="1" applyAlignment="1" applyProtection="1">
      <alignment horizontal="center" vertical="center"/>
      <protection/>
    </xf>
    <xf numFmtId="0" fontId="42" fillId="34" borderId="36" xfId="0" applyFont="1" applyFill="1" applyBorder="1" applyAlignment="1" applyProtection="1">
      <alignment horizontal="center" vertical="center"/>
      <protection/>
    </xf>
    <xf numFmtId="0" fontId="35" fillId="0" borderId="12" xfId="47" applyBorder="1" applyAlignment="1" applyProtection="1">
      <alignment horizontal="left" vertical="center" wrapText="1"/>
      <protection locked="0"/>
    </xf>
    <xf numFmtId="0" fontId="35" fillId="0" borderId="37" xfId="47" applyBorder="1" applyAlignment="1" applyProtection="1">
      <alignment horizontal="left" vertical="center" wrapText="1"/>
      <protection locked="0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1209675</xdr:colOff>
      <xdr:row>2</xdr:row>
      <xdr:rowOff>238125</xdr:rowOff>
    </xdr:to>
    <xdr:pic>
      <xdr:nvPicPr>
        <xdr:cNvPr id="1" name="Imagem 3" descr="LO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1019175</xdr:colOff>
      <xdr:row>21</xdr:row>
      <xdr:rowOff>38100</xdr:rowOff>
    </xdr:from>
    <xdr:to>
      <xdr:col>6</xdr:col>
      <xdr:colOff>904875</xdr:colOff>
      <xdr:row>24</xdr:row>
      <xdr:rowOff>47625</xdr:rowOff>
    </xdr:to>
    <xdr:pic>
      <xdr:nvPicPr>
        <xdr:cNvPr id="2" name="Imagem 4" descr="logoERP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74009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zoomScale="90" zoomScaleNormal="90" zoomScalePageLayoutView="0" workbookViewId="0" topLeftCell="A5">
      <selection activeCell="H12" sqref="H12"/>
    </sheetView>
  </sheetViews>
  <sheetFormatPr defaultColWidth="9.140625" defaultRowHeight="15"/>
  <cols>
    <col min="1" max="1" width="23.140625" style="9" customWidth="1"/>
    <col min="2" max="2" width="30.7109375" style="9" customWidth="1"/>
    <col min="3" max="3" width="23.28125" style="9" customWidth="1"/>
    <col min="4" max="4" width="18.140625" style="9" customWidth="1"/>
    <col min="5" max="5" width="18.57421875" style="9" customWidth="1"/>
    <col min="6" max="6" width="20.57421875" style="9" customWidth="1"/>
    <col min="7" max="7" width="16.28125" style="6" customWidth="1"/>
    <col min="8" max="8" width="20.140625" style="6" customWidth="1"/>
    <col min="9" max="28" width="9.140625" style="6" customWidth="1"/>
    <col min="29" max="16384" width="9.140625" style="9" customWidth="1"/>
  </cols>
  <sheetData>
    <row r="1" spans="1:6" ht="25.5" customHeight="1">
      <c r="A1" s="6"/>
      <c r="B1" s="6"/>
      <c r="C1" s="6"/>
      <c r="D1" s="6"/>
      <c r="E1" s="7" t="s">
        <v>27</v>
      </c>
      <c r="F1" s="8"/>
    </row>
    <row r="2" spans="1:6" ht="18" customHeight="1">
      <c r="A2" s="6"/>
      <c r="B2" s="6"/>
      <c r="C2" s="6"/>
      <c r="D2" s="6"/>
      <c r="E2" s="10" t="s">
        <v>19</v>
      </c>
      <c r="F2" s="11"/>
    </row>
    <row r="3" spans="1:6" ht="21.75" customHeight="1" thickBot="1">
      <c r="A3" s="6"/>
      <c r="B3" s="6"/>
      <c r="C3" s="6"/>
      <c r="D3" s="6"/>
      <c r="E3" s="12" t="s">
        <v>28</v>
      </c>
      <c r="F3" s="13"/>
    </row>
    <row r="4" spans="1:28" s="15" customFormat="1" ht="24.75" customHeight="1" thickBot="1">
      <c r="A4" s="43" t="s">
        <v>12</v>
      </c>
      <c r="B4" s="44"/>
      <c r="C4" s="44"/>
      <c r="D4" s="44"/>
      <c r="E4" s="44"/>
      <c r="F4" s="44"/>
      <c r="G4" s="4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15" customFormat="1" ht="23.25" customHeight="1">
      <c r="A5" s="16" t="s">
        <v>1</v>
      </c>
      <c r="B5" s="17" t="s">
        <v>2</v>
      </c>
      <c r="C5" s="17" t="s">
        <v>3</v>
      </c>
      <c r="D5" s="17" t="s">
        <v>15</v>
      </c>
      <c r="E5" s="63" t="s">
        <v>4</v>
      </c>
      <c r="F5" s="64"/>
      <c r="G5" s="18" t="s">
        <v>24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5" customFormat="1" ht="27" customHeight="1">
      <c r="A6" s="1"/>
      <c r="B6" s="2"/>
      <c r="C6" s="2"/>
      <c r="D6" s="3"/>
      <c r="E6" s="65"/>
      <c r="F6" s="66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5" customFormat="1" ht="23.25" customHeight="1">
      <c r="A7" s="46" t="s">
        <v>31</v>
      </c>
      <c r="B7" s="47"/>
      <c r="C7" s="50" t="s">
        <v>9</v>
      </c>
      <c r="D7" s="47"/>
      <c r="E7" s="20" t="s">
        <v>11</v>
      </c>
      <c r="F7" s="20" t="s">
        <v>10</v>
      </c>
      <c r="G7" s="21" t="s">
        <v>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15" customFormat="1" ht="26.25" customHeight="1" thickBot="1">
      <c r="A8" s="48"/>
      <c r="B8" s="49"/>
      <c r="C8" s="53"/>
      <c r="D8" s="53"/>
      <c r="E8" s="4"/>
      <c r="F8" s="5"/>
      <c r="G8" s="2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15" customFormat="1" ht="23.25" customHeight="1" thickBot="1">
      <c r="A9" s="43" t="s">
        <v>32</v>
      </c>
      <c r="B9" s="44"/>
      <c r="C9" s="44"/>
      <c r="D9" s="44"/>
      <c r="E9" s="44"/>
      <c r="F9" s="44"/>
      <c r="G9" s="4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15" customFormat="1" ht="51.75" customHeight="1">
      <c r="A10" s="23" t="s">
        <v>6</v>
      </c>
      <c r="B10" s="24" t="s">
        <v>16</v>
      </c>
      <c r="C10" s="25" t="s">
        <v>20</v>
      </c>
      <c r="D10" s="26" t="s">
        <v>7</v>
      </c>
      <c r="E10" s="25" t="s">
        <v>21</v>
      </c>
      <c r="F10" s="25" t="s">
        <v>22</v>
      </c>
      <c r="G10" s="25" t="s">
        <v>23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15" customFormat="1" ht="28.5" customHeight="1">
      <c r="A11" s="27"/>
      <c r="B11" s="28" t="s">
        <v>18</v>
      </c>
      <c r="C11" s="28" t="s">
        <v>18</v>
      </c>
      <c r="D11" s="28" t="s">
        <v>18</v>
      </c>
      <c r="E11" s="28" t="s">
        <v>33</v>
      </c>
      <c r="F11" s="28" t="s">
        <v>25</v>
      </c>
      <c r="G11" s="28" t="s">
        <v>25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s="15" customFormat="1" ht="45.75" customHeight="1">
      <c r="A12" s="29" t="s">
        <v>17</v>
      </c>
      <c r="B12" s="38"/>
      <c r="C12" s="38"/>
      <c r="D12" s="38"/>
      <c r="E12" s="40"/>
      <c r="F12" s="38"/>
      <c r="G12" s="3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s="15" customFormat="1" ht="45.75" customHeight="1">
      <c r="A13" s="34" t="s">
        <v>26</v>
      </c>
      <c r="B13" s="35">
        <f>+B12*50</f>
        <v>0</v>
      </c>
      <c r="C13" s="35">
        <f>+C12*25</f>
        <v>0</v>
      </c>
      <c r="D13" s="35">
        <f>+D12*10</f>
        <v>0</v>
      </c>
      <c r="E13" s="35">
        <f>IF(E12&lt;1,0,100)</f>
        <v>0</v>
      </c>
      <c r="F13" s="35">
        <f>+F12*1</f>
        <v>0</v>
      </c>
      <c r="G13" s="36">
        <f>+G12*0.7</f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15" customFormat="1" ht="41.25" customHeight="1" thickBot="1">
      <c r="A14" s="60" t="s">
        <v>30</v>
      </c>
      <c r="B14" s="61"/>
      <c r="C14" s="61"/>
      <c r="D14" s="61"/>
      <c r="E14" s="61"/>
      <c r="F14" s="62"/>
      <c r="G14" s="37">
        <f>+G13+F13+E13+D13+C13+B13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7" s="14" customFormat="1" ht="28.5" customHeight="1" thickBot="1">
      <c r="A15" s="51" t="s">
        <v>34</v>
      </c>
      <c r="B15" s="52"/>
      <c r="C15" s="52"/>
      <c r="D15" s="52"/>
      <c r="E15" s="52"/>
      <c r="F15" s="52"/>
      <c r="G15" s="52"/>
    </row>
    <row r="16" spans="1:28" s="15" customFormat="1" ht="20.25" customHeight="1" thickBot="1">
      <c r="A16" s="57" t="s">
        <v>0</v>
      </c>
      <c r="B16" s="58"/>
      <c r="C16" s="58"/>
      <c r="D16" s="58"/>
      <c r="E16" s="58"/>
      <c r="F16" s="58"/>
      <c r="G16" s="5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15" customFormat="1" ht="42" customHeight="1" thickBot="1">
      <c r="A17" s="54"/>
      <c r="B17" s="55"/>
      <c r="C17" s="55"/>
      <c r="D17" s="55"/>
      <c r="E17" s="55"/>
      <c r="F17" s="55"/>
      <c r="G17" s="5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15" customFormat="1" ht="10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15" customFormat="1" ht="18" customHeight="1">
      <c r="A19" s="30" t="s">
        <v>8</v>
      </c>
      <c r="B19" s="30"/>
      <c r="C19" s="14"/>
      <c r="D19" s="8" t="s">
        <v>13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15" customFormat="1" ht="19.5" customHeight="1">
      <c r="A20" s="31" t="s">
        <v>14</v>
      </c>
      <c r="B20" s="32"/>
      <c r="C20" s="14"/>
      <c r="D20" s="33" t="s">
        <v>29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="14" customFormat="1" ht="15"/>
    <row r="22" ht="15"/>
    <row r="23" spans="1:4" s="14" customFormat="1" ht="15">
      <c r="A23" s="42" t="s">
        <v>35</v>
      </c>
      <c r="D23" s="42" t="s">
        <v>36</v>
      </c>
    </row>
    <row r="24" s="14" customFormat="1" ht="15"/>
    <row r="25" s="14" customFormat="1" ht="15"/>
    <row r="26" spans="1:4" s="14" customFormat="1" ht="15">
      <c r="A26" s="41"/>
      <c r="D26" s="41"/>
    </row>
    <row r="27" s="6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</sheetData>
  <sheetProtection password="9252" sheet="1" objects="1" scenarios="1" insertHyperlinks="0" sort="0" autoFilter="0" pivotTables="0"/>
  <mergeCells count="12">
    <mergeCell ref="A17:G17"/>
    <mergeCell ref="A16:G16"/>
    <mergeCell ref="A14:F14"/>
    <mergeCell ref="E5:F5"/>
    <mergeCell ref="E6:F6"/>
    <mergeCell ref="A4:G4"/>
    <mergeCell ref="A9:G9"/>
    <mergeCell ref="A7:B7"/>
    <mergeCell ref="A8:B8"/>
    <mergeCell ref="C7:D7"/>
    <mergeCell ref="A15:G15"/>
    <mergeCell ref="C8:D8"/>
  </mergeCells>
  <dataValidations count="3">
    <dataValidation type="decimal" allowBlank="1" showInputMessage="1" showErrorMessage="1" sqref="F12:G12">
      <formula1>0</formula1>
      <formula2>100000</formula2>
    </dataValidation>
    <dataValidation type="whole" allowBlank="1" showInputMessage="1" showErrorMessage="1" sqref="B12:D12">
      <formula1>0</formula1>
      <formula2>100000</formula2>
    </dataValidation>
    <dataValidation type="whole" allowBlank="1" showInputMessage="1" showErrorMessage="1" sqref="E12">
      <formula1>0</formula1>
      <formula2>1</formula2>
    </dataValidation>
  </dataValidations>
  <printOptions horizontalCentered="1"/>
  <pageMargins left="0.31496062992125984" right="0.2755905511811024" top="0.1968503937007874" bottom="0.35433070866141736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</dc:creator>
  <cp:keywords/>
  <dc:description/>
  <cp:lastModifiedBy>Filipa Moita</cp:lastModifiedBy>
  <cp:lastPrinted>2013-01-03T18:12:17Z</cp:lastPrinted>
  <dcterms:created xsi:type="dcterms:W3CDTF">2011-06-30T13:49:34Z</dcterms:created>
  <dcterms:modified xsi:type="dcterms:W3CDTF">2013-01-09T18:46:38Z</dcterms:modified>
  <cp:category/>
  <cp:version/>
  <cp:contentType/>
  <cp:contentStatus/>
</cp:coreProperties>
</file>